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学院报送及备案" sheetId="1" r:id="rId1"/>
    <sheet name="期刊级别及计分参考（学校）" sheetId="2" r:id="rId2"/>
    <sheet name="期刊级别（通用）" sheetId="4" r:id="rId3"/>
  </sheets>
  <definedNames>
    <definedName name="_xlnm._FilterDatabase" localSheetId="1" hidden="1">'期刊级别及计分参考（学校）'!$A$1:$D$31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<sst xmlns="http://schemas.openxmlformats.org/spreadsheetml/2006/main" count="199" uniqueCount="129">
  <si>
    <r>
      <rPr>
        <b/>
        <sz val="18"/>
        <color theme="1"/>
        <rFont val="宋体"/>
        <charset val="134"/>
        <scheme val="minor"/>
      </rPr>
      <t>附件2：2024年度研究生发表高水平论文明细汇总表（</t>
    </r>
    <r>
      <rPr>
        <b/>
        <sz val="18"/>
        <color rgb="FFFF0000"/>
        <rFont val="宋体"/>
        <charset val="134"/>
        <scheme val="minor"/>
      </rPr>
      <t>请严格按照填写说明填写</t>
    </r>
    <r>
      <rPr>
        <b/>
        <sz val="18"/>
        <color theme="1"/>
        <rFont val="宋体"/>
        <charset val="134"/>
        <scheme val="minor"/>
      </rPr>
      <t>）</t>
    </r>
  </si>
  <si>
    <t>序号</t>
  </si>
  <si>
    <t>学号</t>
  </si>
  <si>
    <t>学生姓名</t>
  </si>
  <si>
    <t>培养
层次</t>
  </si>
  <si>
    <t>所在学院</t>
  </si>
  <si>
    <t>专业</t>
  </si>
  <si>
    <t>论文题目</t>
  </si>
  <si>
    <t>发表时间</t>
  </si>
  <si>
    <t>期刊名称</t>
  </si>
  <si>
    <t>期刊号
ISSN</t>
  </si>
  <si>
    <t>期刊级别
（学校）</t>
  </si>
  <si>
    <t>期刊层级
（学校）</t>
  </si>
  <si>
    <t>期刊级别（通用）</t>
  </si>
  <si>
    <t>ESI期刊类别</t>
  </si>
  <si>
    <t>作者类型</t>
  </si>
  <si>
    <t>作者排名</t>
  </si>
  <si>
    <t>是否已获得科研创新基金项目立项</t>
  </si>
  <si>
    <t>论文计分
（含ESI系数）</t>
  </si>
  <si>
    <t>奖励额度理论值
（18591.36）</t>
  </si>
  <si>
    <t>拟奖励额度
（15600）</t>
  </si>
  <si>
    <t>李传振</t>
  </si>
  <si>
    <t>博士</t>
  </si>
  <si>
    <t>金融学院</t>
  </si>
  <si>
    <t>金融学</t>
  </si>
  <si>
    <t>Economic Policy Uncertainty and Cash Dividend Policy:Evidence from China</t>
  </si>
  <si>
    <t>HUMANITIES &amp; SOCIAL SCIENCES COMMUNICATIONS</t>
  </si>
  <si>
    <t>2662-9992</t>
  </si>
  <si>
    <t>A+++期刊</t>
  </si>
  <si>
    <t>A+++</t>
  </si>
  <si>
    <t>SSCI一区</t>
  </si>
  <si>
    <t>其他学科ESI期刊</t>
  </si>
  <si>
    <t>学生一作</t>
  </si>
  <si>
    <t>1/3</t>
  </si>
  <si>
    <t>否</t>
  </si>
  <si>
    <t>12
（10*1.2）</t>
  </si>
  <si>
    <t>尤航</t>
  </si>
  <si>
    <t>多层网络视角下产业链风险跨行业传染的机制研究</t>
  </si>
  <si>
    <t>中国工业经济</t>
  </si>
  <si>
    <t>1006-480X</t>
  </si>
  <si>
    <t>A++类期刊</t>
  </si>
  <si>
    <t>A++</t>
  </si>
  <si>
    <t>CSSCI来源</t>
  </si>
  <si>
    <t>不属于ESI期刊</t>
  </si>
  <si>
    <t>导师一作，学生二作</t>
  </si>
  <si>
    <t>2/3</t>
  </si>
  <si>
    <t>是</t>
  </si>
  <si>
    <t>谭龙昕</t>
  </si>
  <si>
    <t>硕士</t>
  </si>
  <si>
    <t>数字金融空间关联、学习效应与地区收入差距收敛</t>
  </si>
  <si>
    <t>系统工程理论与实践</t>
  </si>
  <si>
    <t>1000-6788</t>
  </si>
  <si>
    <t>杨振宇</t>
  </si>
  <si>
    <t>人民币区域货币锚与“一带一路”沿线国家福利效应研究</t>
  </si>
  <si>
    <t>国际贸易问题</t>
  </si>
  <si>
    <t>1002-4670</t>
  </si>
  <si>
    <t>A+类期刊</t>
  </si>
  <si>
    <t>A+</t>
  </si>
  <si>
    <t>2/4</t>
  </si>
  <si>
    <t>方立凯</t>
  </si>
  <si>
    <t>定向降准、农户生产性信贷约束与融资决策—基于CHFS的实证研究</t>
  </si>
  <si>
    <t>农业技术经济</t>
  </si>
  <si>
    <t>1000-6370</t>
  </si>
  <si>
    <t>A类国内期刊</t>
  </si>
  <si>
    <t>通讯作者</t>
  </si>
  <si>
    <t>2/2</t>
  </si>
  <si>
    <t>舒泰一</t>
  </si>
  <si>
    <t>绿色税制改革影响企业ESG表现——基于企业成本视角</t>
  </si>
  <si>
    <t>工业技术经济</t>
  </si>
  <si>
    <t>1004-910X</t>
  </si>
  <si>
    <t>A-类国内期刊</t>
  </si>
  <si>
    <t>A-</t>
  </si>
  <si>
    <t>CSSCI扩展版</t>
  </si>
  <si>
    <t>1/4</t>
  </si>
  <si>
    <t>填写说明：
请填写“硕士”或“博士”</t>
  </si>
  <si>
    <t>填写说明：
请填写学院简称。</t>
  </si>
  <si>
    <t>填写说明：
请填写专业全称。</t>
  </si>
  <si>
    <t>填写说明：
除特定名词外，请勿加书名号。
除专有名此外，英文应全句首字母大写。</t>
  </si>
  <si>
    <t xml:space="preserve">填写说明：
请严格按照2024年X月填写。
</t>
  </si>
  <si>
    <r>
      <rPr>
        <sz val="6"/>
        <color rgb="FFFF0000"/>
        <rFont val="宋体"/>
        <charset val="134"/>
        <scheme val="minor"/>
      </rPr>
      <t>填写说明：
除特定名词外，请勿加书名号，英文应全部</t>
    </r>
    <r>
      <rPr>
        <sz val="6"/>
        <color theme="4" tint="-0.249977111117893"/>
        <rFont val="宋体"/>
        <charset val="134"/>
        <scheme val="minor"/>
      </rPr>
      <t>大写</t>
    </r>
    <r>
      <rPr>
        <sz val="6"/>
        <color rgb="FFFF0000"/>
        <rFont val="宋体"/>
        <charset val="134"/>
        <scheme val="minor"/>
      </rPr>
      <t>。</t>
    </r>
  </si>
  <si>
    <t>填写说明：
请填写期刊号。</t>
  </si>
  <si>
    <t>填写说明：
请严格按照sheet2“期刊级别及计分参考”填写。</t>
  </si>
  <si>
    <t>填写说明：
请严格按照sheet3“期刊级别（通用）”填写。</t>
  </si>
  <si>
    <r>
      <rPr>
        <sz val="6"/>
        <color rgb="FFFF0000"/>
        <rFont val="宋体"/>
        <charset val="134"/>
        <scheme val="minor"/>
      </rPr>
      <t>填写说明：以下选项三选一
1.ECONOMICS&amp;BUSINESS（经济学和商学）ESI期刊
2.其他学科ESI期刊
3.不属于ESI期刊
ESI期刊目录详见：</t>
    </r>
    <r>
      <rPr>
        <u/>
        <sz val="6"/>
        <color rgb="FF0070C0"/>
        <rFont val="宋体"/>
        <charset val="134"/>
        <scheme val="minor"/>
      </rPr>
      <t>https://lib.zjgsu.edu.cn/2019/1030/c1056a38303/page.htm</t>
    </r>
  </si>
  <si>
    <t xml:space="preserve">填写说明：以下选项三选一
1.学生一作
2.通讯作者
3.导师一作，学生二作
</t>
  </si>
  <si>
    <t>填写说明：
斜杠前为作者排名，斜杠后为作者总数。</t>
  </si>
  <si>
    <r>
      <rPr>
        <sz val="6"/>
        <color rgb="FFFF0000"/>
        <rFont val="宋体"/>
        <charset val="134"/>
        <scheme val="minor"/>
      </rPr>
      <t>填写说明：
请在</t>
    </r>
    <r>
      <rPr>
        <sz val="6"/>
        <color rgb="FF0070C0"/>
        <rFont val="宋体"/>
        <charset val="134"/>
        <scheme val="minor"/>
      </rPr>
      <t>附件8</t>
    </r>
    <r>
      <rPr>
        <sz val="6"/>
        <color rgb="FFFF0000"/>
        <rFont val="宋体"/>
        <charset val="134"/>
        <scheme val="minor"/>
      </rPr>
      <t xml:space="preserve">查询立项情况。
已获得科研创新基金项目立项的研究生发表学术论文奖励标准按照不高于教师的10%执行，其他情况则不高于教师的12%执行。
</t>
    </r>
  </si>
  <si>
    <r>
      <rPr>
        <sz val="6"/>
        <color rgb="FFFF0000"/>
        <rFont val="宋体"/>
        <charset val="134"/>
        <scheme val="minor"/>
      </rPr>
      <t xml:space="preserve">填写说明：
请严格按照sheet2“期刊级别及计分参考”填写。
其中，关于ESI期刊论文，发表在ECONOMICS&amp; BUSINESS（经济学和商学）学科期刊的论文，乘以1.5系数奖励；其他学科ESI期刊论文，乘以1.2系数奖励。
</t>
    </r>
    <r>
      <rPr>
        <sz val="6"/>
        <color theme="8" tint="-0.249977111117893"/>
        <rFont val="宋体"/>
        <charset val="134"/>
        <scheme val="minor"/>
      </rPr>
      <t>例如：ENERGY ECONOMICS为A+类期刊，同时是ECONOMICS&amp; BUSINESS（经济学和商学）学科的ESI期刊，则论文计分（含系数）为3.2*1.5=4.8</t>
    </r>
  </si>
  <si>
    <r>
      <rPr>
        <b/>
        <sz val="12"/>
        <color theme="1"/>
        <rFont val="宋体"/>
        <charset val="134"/>
        <scheme val="minor"/>
      </rPr>
      <t xml:space="preserve">备注：1.各学院须把本表（A列至R列）在学院内公示5个工作日。
</t>
    </r>
    <r>
      <rPr>
        <b/>
        <sz val="12"/>
        <color rgb="FFFF0000"/>
        <rFont val="宋体"/>
        <charset val="134"/>
        <scheme val="minor"/>
      </rPr>
      <t xml:space="preserve">2.请填写学院网站公示网址：___________________，总奖励金额为_______元。                   </t>
    </r>
    <r>
      <rPr>
        <b/>
        <sz val="12"/>
        <rFont val="宋体"/>
        <charset val="134"/>
        <scheme val="minor"/>
      </rPr>
      <t>学院经办人签字：________________        学院分管领导签字：________________(加盖学院公章）</t>
    </r>
  </si>
  <si>
    <t>期刊级别</t>
  </si>
  <si>
    <t>期刊层级</t>
  </si>
  <si>
    <t>基础分</t>
  </si>
  <si>
    <t>顶级国际期刊</t>
  </si>
  <si>
    <t>顶级</t>
  </si>
  <si>
    <t>顶级国内期刊</t>
  </si>
  <si>
    <t>A</t>
  </si>
  <si>
    <t>ESI热点/高被引论文（前1%）（3次及以上）</t>
  </si>
  <si>
    <t>ESI热点/高被引论文（前1%）（2次）</t>
  </si>
  <si>
    <t>ESI热点/高被引论文（前1%）（1次）</t>
  </si>
  <si>
    <t>其他SSCI一区收录</t>
  </si>
  <si>
    <t>其他SSCI二区收录</t>
  </si>
  <si>
    <t>其他SSCI三区收录</t>
  </si>
  <si>
    <t>其他SSCI四区收录</t>
  </si>
  <si>
    <t>其他SCI一区收录</t>
  </si>
  <si>
    <t>其他SCI二区收录</t>
  </si>
  <si>
    <t>其他SCI三区收录</t>
  </si>
  <si>
    <t>其他SCI四区收录</t>
  </si>
  <si>
    <t>A&amp;HCI收录</t>
  </si>
  <si>
    <t>EI收录的期刊论文</t>
  </si>
  <si>
    <t>CCF A会议短文</t>
  </si>
  <si>
    <t>CCF B期刊论文</t>
  </si>
  <si>
    <t>ABS二星期刊</t>
  </si>
  <si>
    <t>ABS一星期刊</t>
  </si>
  <si>
    <t>《人民日报》（非理论版）、《光明日报》（非理论版）、《经济日报》（非理论版）、《浙江工商大学学报》</t>
  </si>
  <si>
    <t>学校认定的A类学术专著</t>
  </si>
  <si>
    <t>学校认定的B类学术专著</t>
  </si>
  <si>
    <t>学校认定的C类学术专著、译著</t>
  </si>
  <si>
    <r>
      <rPr>
        <sz val="11"/>
        <color theme="1"/>
        <rFont val="宋体"/>
        <charset val="134"/>
        <scheme val="minor"/>
      </rPr>
      <t xml:space="preserve">备注：1.参考《浙江工商大学科研工作评价实施办法（试行）》（浙商大科〔2023〕75 号）中学术论文科研工作评价计分标准进行认定。
2.关于ESI期刊论文，发表在 ECONOMICS&amp;BUSINESS（经济学和商学）学科期刊的论文，乘以1.5系数计分；其他ESI期刊论文，乘以1.2系数计分。
</t>
    </r>
    <r>
      <rPr>
        <sz val="11"/>
        <color rgb="FFFF0000"/>
        <rFont val="宋体"/>
        <charset val="134"/>
        <scheme val="minor"/>
      </rPr>
      <t>ESI期刊目录详见：https://lib.zjgsu.edu.cn/2019/1030/c1056a38303/page.htm</t>
    </r>
  </si>
  <si>
    <t>通用期刊级别</t>
  </si>
  <si>
    <t>SSCI二区</t>
  </si>
  <si>
    <t>SSCI三区</t>
  </si>
  <si>
    <t>SSCI四区</t>
  </si>
  <si>
    <t>SCI一区</t>
  </si>
  <si>
    <t>SCI二区（TOP）</t>
  </si>
  <si>
    <t>SCI二区</t>
  </si>
  <si>
    <t>SCI三区</t>
  </si>
  <si>
    <t>SCI四区</t>
  </si>
  <si>
    <t>EI收录</t>
  </si>
  <si>
    <t>北大核心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</si>
</sst>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宋体"/>
      <charset val="134"/>
      <scheme val="minor"/>
    </font>
    <font>
      <b/>
      <sz val="12"/>
      <color theme="1"/>
      <name val="宋体"/>
      <charset val="134"/>
      <scheme val="minor"/>
    </font>
    <font>
      <sz val="12"/>
      <color rgb="FF000000"/>
      <name val="宋体"/>
      <charset val="134"/>
    </font>
    <font>
      <sz val="12"/>
      <color theme="1"/>
      <name val="宋体"/>
      <charset val="134"/>
      <scheme val="minor"/>
    </font>
    <font>
      <b/>
      <sz val="18"/>
      <color theme="1"/>
      <name val="宋体"/>
      <charset val="134"/>
      <scheme val="minor"/>
    </font>
    <font>
      <b/>
      <sz val="11"/>
      <color theme="1"/>
      <name val="宋体"/>
      <charset val="134"/>
      <scheme val="minor"/>
    </font>
    <font>
      <sz val="6"/>
      <color theme="1"/>
      <name val="宋体"/>
      <charset val="134"/>
      <scheme val="minor"/>
    </font>
    <font>
      <sz val="6"/>
      <color rgb="FFFF000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8"/>
      <color rgb="FFFF0000"/>
      <name val="宋体"/>
      <charset val="134"/>
      <scheme val="minor"/>
    </font>
    <font>
      <sz val="6"/>
      <color theme="8" tint="-0.249977111117893"/>
      <name val="宋体"/>
      <charset val="134"/>
      <scheme val="minor"/>
    </font>
    <font>
      <u/>
      <sz val="6"/>
      <color rgb="FF0070C0"/>
      <name val="宋体"/>
      <charset val="134"/>
      <scheme val="minor"/>
    </font>
    <font>
      <b/>
      <sz val="12"/>
      <color rgb="FFFF0000"/>
      <name val="宋体"/>
      <charset val="134"/>
      <scheme val="minor"/>
    </font>
    <font>
      <b/>
      <sz val="12"/>
      <name val="宋体"/>
      <charset val="134"/>
      <scheme val="minor"/>
    </font>
    <font>
      <sz val="6"/>
      <color theme="4" tint="-0.249977111117893"/>
      <name val="宋体"/>
      <charset val="134"/>
      <scheme val="minor"/>
    </font>
    <font>
      <sz val="6"/>
      <color rgb="FF0070C0"/>
      <name val="宋体"/>
      <charset val="134"/>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cellStyleXfs>
  <cellXfs count="31">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Font="1" applyAlignment="1">
      <alignment horizontal="left" vertical="top"/>
    </xf>
    <xf numFmtId="176" fontId="0" fillId="0" borderId="0" xfId="0" applyNumberForma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57" fontId="0" fillId="0" borderId="1" xfId="0" applyNumberFormat="1" applyBorder="1" applyAlignment="1">
      <alignment horizontal="center" vertical="center"/>
    </xf>
    <xf numFmtId="0" fontId="0" fillId="0" borderId="1" xfId="0" applyFont="1" applyBorder="1" applyAlignment="1">
      <alignment horizontal="center" vertical="center" wrapText="1"/>
    </xf>
    <xf numFmtId="0" fontId="0" fillId="0" borderId="1" xfId="0" applyNumberFormat="1" applyBorder="1" applyAlignment="1">
      <alignment horizontal="center" vertical="center"/>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1" fillId="0" borderId="0" xfId="0" applyFont="1" applyAlignment="1">
      <alignment horizontal="center" vertical="top" wrapText="1"/>
    </xf>
    <xf numFmtId="0" fontId="8" fillId="0" borderId="1" xfId="0" applyFon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176" fontId="7" fillId="0" borderId="1" xfId="0" applyNumberFormat="1" applyFont="1" applyBorder="1" applyAlignment="1">
      <alignment horizontal="left" vertical="top" wrapText="1"/>
    </xf>
    <xf numFmtId="176" fontId="1" fillId="0" borderId="0" xfId="0" applyNumberFormat="1"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1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zoomScale="160" zoomScaleNormal="160" topLeftCell="I1" workbookViewId="0">
      <selection activeCell="T3" sqref="T3:T8"/>
    </sheetView>
  </sheetViews>
  <sheetFormatPr defaultColWidth="9" defaultRowHeight="13.5"/>
  <cols>
    <col min="1" max="1" width="6.44166666666667" style="6" customWidth="1"/>
    <col min="2" max="2" width="13" style="6" customWidth="1"/>
    <col min="3" max="3" width="9.5" style="6" customWidth="1"/>
    <col min="4" max="4" width="7.83333333333333" style="6" customWidth="1"/>
    <col min="5" max="5" width="9.9" style="6" customWidth="1"/>
    <col min="6" max="6" width="9.23333333333333" style="6" customWidth="1"/>
    <col min="7" max="7" width="29.9916666666667" style="12" customWidth="1"/>
    <col min="8" max="8" width="11.6666666666667" style="6" customWidth="1"/>
    <col min="9" max="9" width="24.6666666666667" style="12" customWidth="1"/>
    <col min="10" max="10" width="11.0583333333333" style="6" customWidth="1"/>
    <col min="11" max="11" width="12.5" style="6" customWidth="1"/>
    <col min="12" max="12" width="11.6333333333333" style="6" customWidth="1"/>
    <col min="13" max="13" width="11.0583333333333" style="6" customWidth="1"/>
    <col min="14" max="14" width="15.1" style="6" customWidth="1"/>
    <col min="15" max="15" width="17.0166666666667" style="6" customWidth="1"/>
    <col min="16" max="16" width="5.39166666666667" style="6" customWidth="1"/>
    <col min="17" max="17" width="9.23333333333333" style="6" customWidth="1"/>
    <col min="18" max="18" width="10.625" style="6" customWidth="1"/>
    <col min="19" max="19" width="14.2916666666667" style="14" customWidth="1"/>
    <col min="20" max="20" width="12.9666666666667" style="14" customWidth="1"/>
    <col min="21" max="16384" width="9" style="6"/>
  </cols>
  <sheetData>
    <row r="1" ht="24" customHeight="1" spans="1:1">
      <c r="A1" s="15" t="s">
        <v>0</v>
      </c>
    </row>
    <row r="2" s="12" customFormat="1" ht="54" spans="1:20">
      <c r="A2" s="16" t="s">
        <v>1</v>
      </c>
      <c r="B2" s="16" t="s">
        <v>2</v>
      </c>
      <c r="C2" s="16" t="s">
        <v>3</v>
      </c>
      <c r="D2" s="16" t="s">
        <v>4</v>
      </c>
      <c r="E2" s="16" t="s">
        <v>5</v>
      </c>
      <c r="F2" s="16" t="s">
        <v>6</v>
      </c>
      <c r="G2" s="16" t="s">
        <v>7</v>
      </c>
      <c r="H2" s="16" t="s">
        <v>8</v>
      </c>
      <c r="I2" s="16" t="s">
        <v>9</v>
      </c>
      <c r="J2" s="16" t="s">
        <v>10</v>
      </c>
      <c r="K2" s="16" t="s">
        <v>11</v>
      </c>
      <c r="L2" s="16" t="s">
        <v>12</v>
      </c>
      <c r="M2" s="16" t="s">
        <v>13</v>
      </c>
      <c r="N2" s="16" t="s">
        <v>14</v>
      </c>
      <c r="O2" s="16" t="s">
        <v>15</v>
      </c>
      <c r="P2" s="16" t="s">
        <v>16</v>
      </c>
      <c r="Q2" s="16" t="s">
        <v>17</v>
      </c>
      <c r="R2" s="16" t="s">
        <v>18</v>
      </c>
      <c r="S2" s="27" t="s">
        <v>19</v>
      </c>
      <c r="T2" s="27" t="s">
        <v>20</v>
      </c>
    </row>
    <row r="3" customFormat="1" ht="40.5" spans="1:20">
      <c r="A3" s="2">
        <v>1</v>
      </c>
      <c r="B3" s="2">
        <v>22010030002</v>
      </c>
      <c r="C3" s="2" t="s">
        <v>21</v>
      </c>
      <c r="D3" s="2" t="s">
        <v>22</v>
      </c>
      <c r="E3" s="2" t="s">
        <v>23</v>
      </c>
      <c r="F3" s="2" t="s">
        <v>24</v>
      </c>
      <c r="G3" s="17" t="s">
        <v>25</v>
      </c>
      <c r="H3" s="18">
        <v>45383</v>
      </c>
      <c r="I3" s="17" t="s">
        <v>26</v>
      </c>
      <c r="J3" s="2" t="s">
        <v>27</v>
      </c>
      <c r="K3" s="2" t="s">
        <v>28</v>
      </c>
      <c r="L3" s="2" t="s">
        <v>29</v>
      </c>
      <c r="M3" s="2" t="s">
        <v>30</v>
      </c>
      <c r="N3" s="2" t="s">
        <v>31</v>
      </c>
      <c r="O3" s="24" t="s">
        <v>32</v>
      </c>
      <c r="P3" s="25" t="s">
        <v>33</v>
      </c>
      <c r="Q3" s="2" t="s">
        <v>34</v>
      </c>
      <c r="R3" s="17" t="s">
        <v>35</v>
      </c>
      <c r="S3" s="28">
        <v>9895.68</v>
      </c>
      <c r="T3" s="28">
        <f>S3*15600/18591.36</f>
        <v>8303.45967158938</v>
      </c>
    </row>
    <row r="4" customFormat="1" ht="27" spans="1:20">
      <c r="A4" s="2">
        <v>2</v>
      </c>
      <c r="B4" s="2">
        <v>22010030004</v>
      </c>
      <c r="C4" s="2" t="s">
        <v>36</v>
      </c>
      <c r="D4" s="2" t="s">
        <v>22</v>
      </c>
      <c r="E4" s="2" t="s">
        <v>23</v>
      </c>
      <c r="F4" s="2" t="s">
        <v>24</v>
      </c>
      <c r="G4" s="17" t="s">
        <v>37</v>
      </c>
      <c r="H4" s="18">
        <v>45566</v>
      </c>
      <c r="I4" s="17" t="s">
        <v>38</v>
      </c>
      <c r="J4" s="2" t="s">
        <v>39</v>
      </c>
      <c r="K4" s="2" t="s">
        <v>40</v>
      </c>
      <c r="L4" s="2" t="s">
        <v>41</v>
      </c>
      <c r="M4" s="2" t="s">
        <v>42</v>
      </c>
      <c r="N4" s="2" t="s">
        <v>43</v>
      </c>
      <c r="O4" s="24" t="s">
        <v>44</v>
      </c>
      <c r="P4" s="25" t="s">
        <v>45</v>
      </c>
      <c r="Q4" s="2" t="s">
        <v>46</v>
      </c>
      <c r="R4" s="2">
        <v>4</v>
      </c>
      <c r="S4" s="28">
        <v>2748.8</v>
      </c>
      <c r="T4" s="28">
        <f>S4*15600/18591.36</f>
        <v>2306.5165754415</v>
      </c>
    </row>
    <row r="5" customFormat="1" ht="27" spans="1:20">
      <c r="A5" s="2">
        <v>3</v>
      </c>
      <c r="B5" s="2">
        <v>21020030006</v>
      </c>
      <c r="C5" s="2" t="s">
        <v>47</v>
      </c>
      <c r="D5" s="2" t="s">
        <v>48</v>
      </c>
      <c r="E5" s="2" t="s">
        <v>23</v>
      </c>
      <c r="F5" s="2" t="s">
        <v>24</v>
      </c>
      <c r="G5" s="17" t="s">
        <v>49</v>
      </c>
      <c r="H5" s="18">
        <v>45627</v>
      </c>
      <c r="I5" s="17" t="s">
        <v>50</v>
      </c>
      <c r="J5" s="2" t="s">
        <v>51</v>
      </c>
      <c r="K5" s="2" t="s">
        <v>40</v>
      </c>
      <c r="L5" s="2" t="s">
        <v>41</v>
      </c>
      <c r="M5" s="2" t="s">
        <v>42</v>
      </c>
      <c r="N5" s="2" t="s">
        <v>43</v>
      </c>
      <c r="O5" s="24" t="s">
        <v>44</v>
      </c>
      <c r="P5" s="25" t="s">
        <v>45</v>
      </c>
      <c r="Q5" s="2" t="s">
        <v>34</v>
      </c>
      <c r="R5" s="2">
        <v>4</v>
      </c>
      <c r="S5" s="28">
        <v>3298.56</v>
      </c>
      <c r="T5" s="28">
        <f>S5*15600/18591.36</f>
        <v>2767.81989052979</v>
      </c>
    </row>
    <row r="6" customFormat="1" ht="27" spans="1:20">
      <c r="A6" s="2">
        <v>4</v>
      </c>
      <c r="B6" s="2">
        <v>23010030006</v>
      </c>
      <c r="C6" s="2" t="s">
        <v>52</v>
      </c>
      <c r="D6" s="2" t="s">
        <v>22</v>
      </c>
      <c r="E6" s="2" t="s">
        <v>23</v>
      </c>
      <c r="F6" s="2" t="s">
        <v>24</v>
      </c>
      <c r="G6" s="19" t="s">
        <v>53</v>
      </c>
      <c r="H6" s="18">
        <v>45474</v>
      </c>
      <c r="I6" s="19" t="s">
        <v>54</v>
      </c>
      <c r="J6" s="2" t="s">
        <v>55</v>
      </c>
      <c r="K6" s="2" t="s">
        <v>56</v>
      </c>
      <c r="L6" s="2" t="s">
        <v>57</v>
      </c>
      <c r="M6" s="2" t="s">
        <v>42</v>
      </c>
      <c r="N6" s="2" t="s">
        <v>43</v>
      </c>
      <c r="O6" s="24" t="s">
        <v>44</v>
      </c>
      <c r="P6" s="26" t="s">
        <v>58</v>
      </c>
      <c r="Q6" s="2" t="s">
        <v>46</v>
      </c>
      <c r="R6" s="2">
        <v>3.2</v>
      </c>
      <c r="S6" s="28">
        <v>2199.04</v>
      </c>
      <c r="T6" s="28">
        <f>S6*15600/18591.36</f>
        <v>1845.2132603532</v>
      </c>
    </row>
    <row r="7" customFormat="1" ht="27" spans="1:20">
      <c r="A7" s="2">
        <v>5</v>
      </c>
      <c r="B7" s="2">
        <v>21010030003</v>
      </c>
      <c r="C7" s="2" t="s">
        <v>59</v>
      </c>
      <c r="D7" s="2" t="s">
        <v>22</v>
      </c>
      <c r="E7" s="2" t="s">
        <v>23</v>
      </c>
      <c r="F7" s="2" t="s">
        <v>24</v>
      </c>
      <c r="G7" s="17" t="s">
        <v>60</v>
      </c>
      <c r="H7" s="18">
        <v>45536</v>
      </c>
      <c r="I7" s="17" t="s">
        <v>61</v>
      </c>
      <c r="J7" s="2" t="s">
        <v>62</v>
      </c>
      <c r="K7" s="2" t="s">
        <v>63</v>
      </c>
      <c r="L7" s="2" t="s">
        <v>63</v>
      </c>
      <c r="M7" s="2" t="s">
        <v>42</v>
      </c>
      <c r="N7" s="2" t="s">
        <v>43</v>
      </c>
      <c r="O7" s="24" t="s">
        <v>64</v>
      </c>
      <c r="P7" s="25" t="s">
        <v>65</v>
      </c>
      <c r="Q7" s="2" t="s">
        <v>34</v>
      </c>
      <c r="R7" s="2">
        <v>1.5</v>
      </c>
      <c r="S7" s="28">
        <v>336.96</v>
      </c>
      <c r="T7" s="28">
        <f>S7*15600/18591.36</f>
        <v>282.742951564598</v>
      </c>
    </row>
    <row r="8" customFormat="1" ht="27" spans="1:20">
      <c r="A8" s="2">
        <v>6</v>
      </c>
      <c r="B8" s="20">
        <v>23010030003</v>
      </c>
      <c r="C8" s="2" t="s">
        <v>66</v>
      </c>
      <c r="D8" s="2" t="s">
        <v>22</v>
      </c>
      <c r="E8" s="2" t="s">
        <v>23</v>
      </c>
      <c r="F8" s="2" t="s">
        <v>24</v>
      </c>
      <c r="G8" s="17" t="s">
        <v>67</v>
      </c>
      <c r="H8" s="18">
        <v>45444</v>
      </c>
      <c r="I8" s="17" t="s">
        <v>68</v>
      </c>
      <c r="J8" s="2" t="s">
        <v>69</v>
      </c>
      <c r="K8" s="2" t="s">
        <v>70</v>
      </c>
      <c r="L8" s="2" t="s">
        <v>71</v>
      </c>
      <c r="M8" s="2" t="s">
        <v>72</v>
      </c>
      <c r="N8" s="2" t="s">
        <v>43</v>
      </c>
      <c r="O8" s="24" t="s">
        <v>32</v>
      </c>
      <c r="P8" s="25" t="s">
        <v>73</v>
      </c>
      <c r="Q8" s="2" t="s">
        <v>34</v>
      </c>
      <c r="R8" s="2">
        <v>0.5</v>
      </c>
      <c r="S8" s="28">
        <v>112.32</v>
      </c>
      <c r="T8" s="28">
        <f>S8*15600/18591.36</f>
        <v>94.2476505215326</v>
      </c>
    </row>
    <row r="9" s="13" customFormat="1" ht="171" spans="1:20">
      <c r="A9" s="21"/>
      <c r="B9" s="22"/>
      <c r="C9" s="21"/>
      <c r="D9" s="22" t="s">
        <v>74</v>
      </c>
      <c r="E9" s="22" t="s">
        <v>75</v>
      </c>
      <c r="F9" s="22" t="s">
        <v>76</v>
      </c>
      <c r="G9" s="22" t="s">
        <v>77</v>
      </c>
      <c r="H9" s="22" t="s">
        <v>78</v>
      </c>
      <c r="I9" s="22" t="s">
        <v>79</v>
      </c>
      <c r="J9" s="22" t="s">
        <v>80</v>
      </c>
      <c r="K9" s="22" t="s">
        <v>81</v>
      </c>
      <c r="L9" s="22" t="s">
        <v>81</v>
      </c>
      <c r="M9" s="22" t="s">
        <v>82</v>
      </c>
      <c r="N9" s="22" t="s">
        <v>83</v>
      </c>
      <c r="O9" s="22" t="s">
        <v>84</v>
      </c>
      <c r="P9" s="22" t="s">
        <v>85</v>
      </c>
      <c r="Q9" s="22" t="s">
        <v>86</v>
      </c>
      <c r="R9" s="22" t="s">
        <v>87</v>
      </c>
      <c r="S9" s="29"/>
      <c r="T9" s="29"/>
    </row>
    <row r="10" ht="62" customHeight="1" spans="1:20">
      <c r="A10" s="23" t="s">
        <v>88</v>
      </c>
      <c r="B10" s="23"/>
      <c r="C10" s="23"/>
      <c r="D10" s="23"/>
      <c r="E10" s="23"/>
      <c r="F10" s="23"/>
      <c r="G10" s="23"/>
      <c r="H10" s="23"/>
      <c r="I10" s="23"/>
      <c r="J10" s="23"/>
      <c r="K10" s="23"/>
      <c r="L10" s="23"/>
      <c r="M10" s="23"/>
      <c r="N10" s="23"/>
      <c r="O10" s="23"/>
      <c r="P10" s="7"/>
      <c r="Q10" s="7"/>
      <c r="R10" s="7"/>
      <c r="S10" s="30"/>
      <c r="T10" s="30"/>
    </row>
  </sheetData>
  <mergeCells count="3">
    <mergeCell ref="A1:T1"/>
    <mergeCell ref="A10:O10"/>
    <mergeCell ref="P10:T10"/>
  </mergeCells>
  <dataValidations count="6">
    <dataValidation type="list" allowBlank="1" showInputMessage="1" showErrorMessage="1" sqref="K1:L1 K3 K10:L1048576">
      <formula1>'期刊级别及计分参考（学校）'!$B$2:$B$29</formula1>
    </dataValidation>
    <dataValidation type="list" allowBlank="1" showInputMessage="1" showErrorMessage="1" sqref="M1 M3:M5 M6:M8 M10:M1048576">
      <formula1>"SSCI一区,SSCI二区,SSCI三区,SSCI四区,SCI一区,SCI二区 (TOP),SCI二区,SCI三区,SCI四区,EI收录,A&amp;HCI收录,CSSCI来源,CSSCI扩展版,北大核心"</formula1>
    </dataValidation>
    <dataValidation type="list" allowBlank="1" showInputMessage="1" showErrorMessage="1" sqref="N1 N3:N5 N6:N8 N10:N1048576">
      <formula1>"ECONOMICS&amp;BUSINESS（经济学和商学）ESI期刊,其他学科ESI期刊,不属于ESI期刊"</formula1>
    </dataValidation>
    <dataValidation type="list" allowBlank="1" showInputMessage="1" showErrorMessage="1" sqref="O1 O3:O5 O6:O8 O10:O1048576">
      <formula1>"学生一作,通讯作者,导师一作，学生二作"</formula1>
    </dataValidation>
    <dataValidation type="list" allowBlank="1" showInputMessage="1" showErrorMessage="1" sqref="L6 L8 L3:L5">
      <formula1>"顶级,A+++,A++,A+,A,A-"</formula1>
    </dataValidation>
    <dataValidation allowBlank="1" showInputMessage="1" showErrorMessage="1" sqref="K9:P9"/>
  </dataValidation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B12" sqref="B12"/>
    </sheetView>
  </sheetViews>
  <sheetFormatPr defaultColWidth="9" defaultRowHeight="13.5" outlineLevelCol="3"/>
  <cols>
    <col min="1" max="1" width="9" style="6"/>
    <col min="2" max="2" width="52" style="5" customWidth="1"/>
    <col min="3" max="3" width="13.5" style="5" customWidth="1"/>
    <col min="4" max="4" width="15.8333333333333" style="6" customWidth="1"/>
  </cols>
  <sheetData>
    <row r="1" ht="14.25" spans="1:4">
      <c r="A1" s="7" t="s">
        <v>1</v>
      </c>
      <c r="B1" s="1" t="s">
        <v>89</v>
      </c>
      <c r="C1" s="1" t="s">
        <v>90</v>
      </c>
      <c r="D1" s="1" t="s">
        <v>91</v>
      </c>
    </row>
    <row r="2" ht="14.25" spans="1:4">
      <c r="A2" s="8">
        <v>1</v>
      </c>
      <c r="B2" s="9" t="s">
        <v>92</v>
      </c>
      <c r="C2" s="8" t="s">
        <v>93</v>
      </c>
      <c r="D2" s="8">
        <v>50</v>
      </c>
    </row>
    <row r="3" ht="14.25" spans="1:4">
      <c r="A3" s="8">
        <v>2</v>
      </c>
      <c r="B3" s="9" t="s">
        <v>94</v>
      </c>
      <c r="C3" s="8" t="s">
        <v>93</v>
      </c>
      <c r="D3" s="8">
        <v>15</v>
      </c>
    </row>
    <row r="4" ht="14.25" spans="1:4">
      <c r="A4" s="8">
        <v>3</v>
      </c>
      <c r="B4" s="9" t="s">
        <v>28</v>
      </c>
      <c r="C4" s="8" t="s">
        <v>29</v>
      </c>
      <c r="D4" s="8">
        <v>10</v>
      </c>
    </row>
    <row r="5" ht="14.25" spans="1:4">
      <c r="A5" s="8">
        <v>4</v>
      </c>
      <c r="B5" s="9" t="s">
        <v>40</v>
      </c>
      <c r="C5" s="8" t="s">
        <v>41</v>
      </c>
      <c r="D5" s="8">
        <v>4</v>
      </c>
    </row>
    <row r="6" ht="14.25" spans="1:4">
      <c r="A6" s="8">
        <v>5</v>
      </c>
      <c r="B6" s="9" t="s">
        <v>56</v>
      </c>
      <c r="C6" s="8" t="s">
        <v>57</v>
      </c>
      <c r="D6" s="8">
        <v>3.2</v>
      </c>
    </row>
    <row r="7" ht="14.25" spans="1:4">
      <c r="A7" s="8">
        <v>6</v>
      </c>
      <c r="B7" s="9" t="s">
        <v>63</v>
      </c>
      <c r="C7" s="8" t="s">
        <v>95</v>
      </c>
      <c r="D7" s="8">
        <v>1.5</v>
      </c>
    </row>
    <row r="8" ht="14.25" spans="1:4">
      <c r="A8" s="8">
        <v>7</v>
      </c>
      <c r="B8" s="9" t="s">
        <v>70</v>
      </c>
      <c r="C8" s="8" t="s">
        <v>71</v>
      </c>
      <c r="D8" s="8">
        <v>0.5</v>
      </c>
    </row>
    <row r="9" ht="14.25" spans="1:4">
      <c r="A9" s="8">
        <v>8</v>
      </c>
      <c r="B9" s="9" t="s">
        <v>96</v>
      </c>
      <c r="C9" s="8" t="s">
        <v>41</v>
      </c>
      <c r="D9" s="8">
        <v>7</v>
      </c>
    </row>
    <row r="10" ht="14.25" spans="1:4">
      <c r="A10" s="8">
        <v>9</v>
      </c>
      <c r="B10" s="9" t="s">
        <v>97</v>
      </c>
      <c r="C10" s="8" t="s">
        <v>57</v>
      </c>
      <c r="D10" s="8">
        <v>4</v>
      </c>
    </row>
    <row r="11" ht="14.25" spans="1:4">
      <c r="A11" s="8">
        <v>10</v>
      </c>
      <c r="B11" s="9" t="s">
        <v>98</v>
      </c>
      <c r="C11" s="8" t="s">
        <v>71</v>
      </c>
      <c r="D11" s="8">
        <v>1</v>
      </c>
    </row>
    <row r="12" ht="14.25" spans="1:4">
      <c r="A12" s="8">
        <v>11</v>
      </c>
      <c r="B12" s="9" t="s">
        <v>99</v>
      </c>
      <c r="C12" s="8" t="s">
        <v>95</v>
      </c>
      <c r="D12" s="8">
        <v>3</v>
      </c>
    </row>
    <row r="13" ht="14.25" spans="1:4">
      <c r="A13" s="8">
        <v>12</v>
      </c>
      <c r="B13" s="9" t="s">
        <v>100</v>
      </c>
      <c r="C13" s="8" t="s">
        <v>95</v>
      </c>
      <c r="D13" s="8">
        <v>2.2</v>
      </c>
    </row>
    <row r="14" ht="14.25" spans="1:4">
      <c r="A14" s="8">
        <v>13</v>
      </c>
      <c r="B14" s="9" t="s">
        <v>101</v>
      </c>
      <c r="C14" s="8" t="s">
        <v>71</v>
      </c>
      <c r="D14" s="8">
        <v>1.3</v>
      </c>
    </row>
    <row r="15" ht="14.25" spans="1:4">
      <c r="A15" s="8">
        <v>14</v>
      </c>
      <c r="B15" s="9" t="s">
        <v>102</v>
      </c>
      <c r="C15" s="8" t="s">
        <v>71</v>
      </c>
      <c r="D15" s="8">
        <v>1.2</v>
      </c>
    </row>
    <row r="16" ht="14.25" spans="1:4">
      <c r="A16" s="8">
        <v>15</v>
      </c>
      <c r="B16" s="9" t="s">
        <v>103</v>
      </c>
      <c r="C16" s="8" t="s">
        <v>95</v>
      </c>
      <c r="D16" s="8">
        <v>3</v>
      </c>
    </row>
    <row r="17" ht="14.25" spans="1:4">
      <c r="A17" s="8">
        <v>16</v>
      </c>
      <c r="B17" s="9" t="s">
        <v>104</v>
      </c>
      <c r="C17" s="8" t="s">
        <v>95</v>
      </c>
      <c r="D17" s="8">
        <v>2.2</v>
      </c>
    </row>
    <row r="18" ht="14.25" spans="1:4">
      <c r="A18" s="8">
        <v>17</v>
      </c>
      <c r="B18" s="9" t="s">
        <v>105</v>
      </c>
      <c r="C18" s="8" t="s">
        <v>71</v>
      </c>
      <c r="D18" s="8">
        <v>1.2</v>
      </c>
    </row>
    <row r="19" ht="14.25" spans="1:4">
      <c r="A19" s="8">
        <v>18</v>
      </c>
      <c r="B19" s="9" t="s">
        <v>106</v>
      </c>
      <c r="C19" s="8" t="s">
        <v>71</v>
      </c>
      <c r="D19" s="8">
        <v>1</v>
      </c>
    </row>
    <row r="20" ht="14.25" spans="1:4">
      <c r="A20" s="8">
        <v>19</v>
      </c>
      <c r="B20" s="9" t="s">
        <v>107</v>
      </c>
      <c r="C20" s="8" t="s">
        <v>95</v>
      </c>
      <c r="D20" s="8">
        <v>2</v>
      </c>
    </row>
    <row r="21" ht="14.25" spans="1:4">
      <c r="A21" s="8">
        <v>20</v>
      </c>
      <c r="B21" s="9" t="s">
        <v>108</v>
      </c>
      <c r="C21" s="8" t="s">
        <v>71</v>
      </c>
      <c r="D21" s="8">
        <v>1</v>
      </c>
    </row>
    <row r="22" ht="14.25" spans="1:4">
      <c r="A22" s="8">
        <v>21</v>
      </c>
      <c r="B22" s="9" t="s">
        <v>109</v>
      </c>
      <c r="C22" s="8" t="s">
        <v>95</v>
      </c>
      <c r="D22" s="8">
        <v>1.8</v>
      </c>
    </row>
    <row r="23" ht="14.25" spans="1:4">
      <c r="A23" s="8">
        <v>22</v>
      </c>
      <c r="B23" s="9" t="s">
        <v>110</v>
      </c>
      <c r="C23" s="8" t="s">
        <v>95</v>
      </c>
      <c r="D23" s="8">
        <v>1.8</v>
      </c>
    </row>
    <row r="24" ht="14.25" spans="1:4">
      <c r="A24" s="8">
        <v>23</v>
      </c>
      <c r="B24" s="9" t="s">
        <v>111</v>
      </c>
      <c r="C24" s="8" t="s">
        <v>95</v>
      </c>
      <c r="D24" s="8">
        <v>1.5</v>
      </c>
    </row>
    <row r="25" ht="14.25" spans="1:4">
      <c r="A25" s="8">
        <v>24</v>
      </c>
      <c r="B25" s="9" t="s">
        <v>112</v>
      </c>
      <c r="C25" s="8" t="s">
        <v>71</v>
      </c>
      <c r="D25" s="8">
        <v>1</v>
      </c>
    </row>
    <row r="26" ht="57" customHeight="1" spans="1:4">
      <c r="A26" s="8">
        <v>25</v>
      </c>
      <c r="B26" s="10" t="s">
        <v>113</v>
      </c>
      <c r="C26" s="8" t="s">
        <v>71</v>
      </c>
      <c r="D26" s="8">
        <v>1</v>
      </c>
    </row>
    <row r="27" ht="14.25" spans="1:4">
      <c r="A27" s="8">
        <v>26</v>
      </c>
      <c r="B27" s="9" t="s">
        <v>114</v>
      </c>
      <c r="C27" s="8" t="s">
        <v>95</v>
      </c>
      <c r="D27" s="8">
        <v>2.5</v>
      </c>
    </row>
    <row r="28" ht="14.25" spans="1:4">
      <c r="A28" s="8">
        <v>27</v>
      </c>
      <c r="B28" s="9" t="s">
        <v>115</v>
      </c>
      <c r="C28" s="8" t="s">
        <v>71</v>
      </c>
      <c r="D28" s="8">
        <v>1.3</v>
      </c>
    </row>
    <row r="29" ht="14.25" spans="1:4">
      <c r="A29" s="8">
        <v>28</v>
      </c>
      <c r="B29" s="9" t="s">
        <v>116</v>
      </c>
      <c r="C29" s="8" t="s">
        <v>71</v>
      </c>
      <c r="D29" s="8">
        <v>1</v>
      </c>
    </row>
    <row r="30" spans="1:4">
      <c r="A30" s="11" t="s">
        <v>117</v>
      </c>
      <c r="B30" s="11"/>
      <c r="C30" s="11"/>
      <c r="D30" s="11"/>
    </row>
    <row r="31" ht="80" customHeight="1" spans="1:4">
      <c r="A31" s="11"/>
      <c r="B31" s="11"/>
      <c r="C31" s="11"/>
      <c r="D31" s="11"/>
    </row>
  </sheetData>
  <autoFilter xmlns:etc="http://www.wps.cn/officeDocument/2017/etCustomData" ref="A1:D31" etc:filterBottomFollowUsedRange="0">
    <extLst/>
  </autoFilter>
  <mergeCells count="1">
    <mergeCell ref="A30:D3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G14" sqref="G14"/>
    </sheetView>
  </sheetViews>
  <sheetFormatPr defaultColWidth="9" defaultRowHeight="20" customHeight="1" outlineLevelCol="1"/>
  <cols>
    <col min="1" max="1" width="12.5" customWidth="1"/>
    <col min="2" max="2" width="28.5" customWidth="1"/>
  </cols>
  <sheetData>
    <row r="1" customHeight="1" spans="1:2">
      <c r="A1" s="1" t="s">
        <v>1</v>
      </c>
      <c r="B1" s="1" t="s">
        <v>118</v>
      </c>
    </row>
    <row r="2" customHeight="1" spans="1:2">
      <c r="A2" s="2">
        <v>1</v>
      </c>
      <c r="B2" s="3" t="s">
        <v>30</v>
      </c>
    </row>
    <row r="3" customHeight="1" spans="1:2">
      <c r="A3" s="2">
        <v>2</v>
      </c>
      <c r="B3" s="3" t="s">
        <v>119</v>
      </c>
    </row>
    <row r="4" customHeight="1" spans="1:2">
      <c r="A4" s="2">
        <v>3</v>
      </c>
      <c r="B4" s="3" t="s">
        <v>120</v>
      </c>
    </row>
    <row r="5" customHeight="1" spans="1:2">
      <c r="A5" s="2">
        <v>4</v>
      </c>
      <c r="B5" s="3" t="s">
        <v>121</v>
      </c>
    </row>
    <row r="6" customHeight="1" spans="1:2">
      <c r="A6" s="2">
        <v>5</v>
      </c>
      <c r="B6" s="3" t="s">
        <v>122</v>
      </c>
    </row>
    <row r="7" customHeight="1" spans="1:2">
      <c r="A7" s="2">
        <v>6</v>
      </c>
      <c r="B7" s="3" t="s">
        <v>123</v>
      </c>
    </row>
    <row r="8" customHeight="1" spans="1:2">
      <c r="A8" s="2">
        <v>7</v>
      </c>
      <c r="B8" s="3" t="s">
        <v>124</v>
      </c>
    </row>
    <row r="9" customHeight="1" spans="1:2">
      <c r="A9" s="2">
        <v>8</v>
      </c>
      <c r="B9" s="3" t="s">
        <v>125</v>
      </c>
    </row>
    <row r="10" customHeight="1" spans="1:2">
      <c r="A10" s="2">
        <v>9</v>
      </c>
      <c r="B10" s="4" t="s">
        <v>126</v>
      </c>
    </row>
    <row r="11" customHeight="1" spans="1:2">
      <c r="A11" s="2">
        <v>10</v>
      </c>
      <c r="B11" s="4" t="s">
        <v>127</v>
      </c>
    </row>
    <row r="12" customHeight="1" spans="1:2">
      <c r="A12" s="2">
        <v>11</v>
      </c>
      <c r="B12" s="4" t="s">
        <v>107</v>
      </c>
    </row>
    <row r="13" customHeight="1" spans="1:2">
      <c r="A13" s="2">
        <v>12</v>
      </c>
      <c r="B13" s="4" t="s">
        <v>42</v>
      </c>
    </row>
    <row r="14" customHeight="1" spans="1:2">
      <c r="A14" s="2">
        <v>13</v>
      </c>
      <c r="B14" s="4" t="s">
        <v>72</v>
      </c>
    </row>
    <row r="15" customHeight="1" spans="1:2">
      <c r="A15" s="2">
        <v>14</v>
      </c>
      <c r="B15" s="4" t="s">
        <v>128</v>
      </c>
    </row>
    <row r="16" customHeight="1" spans="1:2">
      <c r="A16" s="5"/>
      <c r="B16" s="5"/>
    </row>
  </sheetData>
  <mergeCells count="1">
    <mergeCell ref="A16:B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学院报送及备案</vt:lpstr>
      <vt:lpstr>期刊级别及计分参考（学校）</vt:lpstr>
      <vt:lpstr>期刊级别（通用）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徐心楚</dc:creator>
  <cp:lastModifiedBy>冯一秦</cp:lastModifiedBy>
  <dcterms:created xsi:type="dcterms:W3CDTF">2023-09-07T09:17:00Z</dcterms:created>
  <dcterms:modified xsi:type="dcterms:W3CDTF">2025-03-19T03:45:36Z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BAB33D5BF88E4C72AA4F44AACC140429</vt:lpwstr>
  </property>
  <property fmtid="{D5CDD505-2E9C-101B-9397-08002B2CF9AE}" pid="3" name="KSOProductBuildVer">
    <vt:lpwstr>2052-12.1.0.20305</vt:lpwstr>
  </property>
</Properties>
</file>